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Illuminazione Picchetti\Portale\3-Gara\"/>
    </mc:Choice>
  </mc:AlternateContent>
  <xr:revisionPtr revIDLastSave="0" documentId="13_ncr:1_{11C61DB9-C7C4-46FA-8E3A-8176B3C6E7B2}" xr6:coauthVersionLast="36" xr6:coauthVersionMax="36" xr10:uidLastSave="{00000000-0000-0000-0000-000000000000}"/>
  <bookViews>
    <workbookView xWindow="0" yWindow="0" windowWidth="28800" windowHeight="12225" xr2:uid="{BC9C502A-3EF7-428C-9A97-CE244B4D7432}"/>
  </bookViews>
  <sheets>
    <sheet name="Foglio1" sheetId="1" r:id="rId1"/>
  </sheets>
  <definedNames>
    <definedName name="_xlnm.Print_Area" localSheetId="0">Foglio1!$A$1:$F$15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F12" i="1" s="1"/>
  <c r="F8" i="1" l="1"/>
  <c r="F9" i="1"/>
  <c r="F10" i="1"/>
  <c r="F11" i="1" l="1"/>
  <c r="F15" i="1" l="1"/>
</calcChain>
</file>

<file path=xl/sharedStrings.xml><?xml version="1.0" encoding="utf-8"?>
<sst xmlns="http://schemas.openxmlformats.org/spreadsheetml/2006/main" count="25" uniqueCount="21">
  <si>
    <t>Legenda</t>
  </si>
  <si>
    <t>Ragione Sociale Concorrente</t>
  </si>
  <si>
    <t>Celle con calcolo automatico - NON MODIFICABILI</t>
  </si>
  <si>
    <t>Celle che il Concorrente deve compilare</t>
  </si>
  <si>
    <t>All.06-SCHEMA DI OFFERTA ECONOMICA</t>
  </si>
  <si>
    <t>Nr.</t>
  </si>
  <si>
    <t xml:space="preserve">Descrizione materiale </t>
  </si>
  <si>
    <t>Quantità</t>
  </si>
  <si>
    <t>Unità di misura</t>
  </si>
  <si>
    <t>Totale</t>
  </si>
  <si>
    <t>Picchetto bianco con coppia segnali vie di esodo</t>
  </si>
  <si>
    <t>Centralina di alimentazione elettrica e comando</t>
  </si>
  <si>
    <t>Picchetto verde per by-pass</t>
  </si>
  <si>
    <t>Plafoniera LED per accessi vie di fuga</t>
  </si>
  <si>
    <t>Segnale luminoso vie di fuga</t>
  </si>
  <si>
    <t>pezzi</t>
  </si>
  <si>
    <t>Prezzo unitario
offerto</t>
  </si>
  <si>
    <t>% DI RIBASSO RISPETTO ALL'IMPORTO POSTO A BASE D'ASTA</t>
  </si>
  <si>
    <t>TOTALE IMPORTO POSTO A BASE D'ASTA</t>
  </si>
  <si>
    <t>TOTALE IMPORTO OFFERTO</t>
  </si>
  <si>
    <t>APPALTO DI FORNITURA DI APPARATI DI ILLUMINAZIONE E SEGNALETICA DI EVACUAZIONE DA INSTALLARE ALL’INTERNO DELLE GALLERIE AUTOSTRADALI- CIG 7622225B0B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</si>
</sst>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.000%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44" fontId="0" fillId="3" borderId="1" xfId="1" applyFont="1" applyFill="1" applyBorder="1" applyProtection="1"/>
    <xf numFmtId="0" fontId="0" fillId="3" borderId="1" xfId="0" applyFill="1" applyBorder="1" applyAlignment="1" applyProtection="1"/>
    <xf numFmtId="44" fontId="0" fillId="2" borderId="1" xfId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64" fontId="6" fillId="3" borderId="1" xfId="2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44" fontId="0" fillId="2" borderId="2" xfId="1" applyFont="1" applyFill="1" applyBorder="1" applyProtection="1">
      <protection locked="0"/>
    </xf>
    <xf numFmtId="44" fontId="0" fillId="3" borderId="2" xfId="1" applyFont="1" applyFill="1" applyBorder="1" applyProtection="1"/>
    <xf numFmtId="44" fontId="2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4" fontId="3" fillId="0" borderId="1" xfId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E703-037C-4880-BD96-523BD569BC50}">
  <sheetPr>
    <pageSetUpPr fitToPage="1"/>
  </sheetPr>
  <dimension ref="A1:I17"/>
  <sheetViews>
    <sheetView tabSelected="1" zoomScaleNormal="100" workbookViewId="0">
      <selection activeCell="A2" sqref="A2:F2"/>
    </sheetView>
  </sheetViews>
  <sheetFormatPr defaultRowHeight="15" x14ac:dyDescent="0.25"/>
  <cols>
    <col min="1" max="1" width="6.5703125" style="3" customWidth="1"/>
    <col min="2" max="2" width="44.42578125" style="1" bestFit="1" customWidth="1"/>
    <col min="3" max="3" width="14.5703125" style="1" bestFit="1" customWidth="1"/>
    <col min="4" max="4" width="12.42578125" style="4" customWidth="1"/>
    <col min="5" max="5" width="15.85546875" style="1" customWidth="1"/>
    <col min="6" max="6" width="33.7109375" style="1" customWidth="1"/>
    <col min="7" max="7" width="16.42578125" style="1" customWidth="1"/>
    <col min="8" max="8" width="8.5703125" style="1" customWidth="1"/>
    <col min="9" max="9" width="53.28515625" style="1" customWidth="1"/>
    <col min="10" max="1008" width="8.5703125" style="1" customWidth="1"/>
    <col min="1009" max="16384" width="9.140625" style="1"/>
  </cols>
  <sheetData>
    <row r="1" spans="1:9" ht="34.5" customHeight="1" x14ac:dyDescent="0.25">
      <c r="A1" s="22" t="s">
        <v>4</v>
      </c>
      <c r="B1" s="22"/>
      <c r="C1" s="22"/>
      <c r="D1" s="22"/>
      <c r="E1" s="22"/>
      <c r="F1" s="22"/>
    </row>
    <row r="2" spans="1:9" ht="28.5" customHeight="1" x14ac:dyDescent="0.25">
      <c r="A2" s="23" t="s">
        <v>20</v>
      </c>
      <c r="B2" s="23"/>
      <c r="C2" s="23"/>
      <c r="D2" s="23"/>
      <c r="E2" s="23"/>
      <c r="F2" s="23"/>
    </row>
    <row r="3" spans="1:9" ht="15" customHeight="1" x14ac:dyDescent="0.25">
      <c r="A3" s="2"/>
      <c r="B3" s="2"/>
      <c r="C3" s="2"/>
      <c r="D3" s="2"/>
      <c r="E3" s="2"/>
      <c r="F3" s="2"/>
    </row>
    <row r="4" spans="1:9" ht="34.5" customHeight="1" x14ac:dyDescent="0.25">
      <c r="A4" s="25" t="s">
        <v>1</v>
      </c>
      <c r="B4" s="26"/>
      <c r="C4" s="28"/>
      <c r="D4" s="28"/>
      <c r="E4" s="28"/>
      <c r="F4" s="28"/>
    </row>
    <row r="5" spans="1:9" x14ac:dyDescent="0.25">
      <c r="H5" s="5" t="s">
        <v>0</v>
      </c>
    </row>
    <row r="6" spans="1:9" ht="30" x14ac:dyDescent="0.25">
      <c r="A6" s="14" t="s">
        <v>5</v>
      </c>
      <c r="B6" s="14" t="s">
        <v>6</v>
      </c>
      <c r="C6" s="14" t="s">
        <v>8</v>
      </c>
      <c r="D6" s="14" t="s">
        <v>7</v>
      </c>
      <c r="E6" s="13" t="s">
        <v>16</v>
      </c>
      <c r="F6" s="14" t="s">
        <v>9</v>
      </c>
      <c r="H6" s="6"/>
      <c r="I6" s="7" t="s">
        <v>3</v>
      </c>
    </row>
    <row r="7" spans="1:9" x14ac:dyDescent="0.25">
      <c r="A7" s="8">
        <v>1</v>
      </c>
      <c r="B7" s="9" t="s">
        <v>10</v>
      </c>
      <c r="C7" s="8" t="s">
        <v>15</v>
      </c>
      <c r="D7" s="8">
        <v>2919</v>
      </c>
      <c r="E7" s="12"/>
      <c r="F7" s="10">
        <f>D7*E7</f>
        <v>0</v>
      </c>
      <c r="H7" s="11"/>
      <c r="I7" s="7" t="s">
        <v>2</v>
      </c>
    </row>
    <row r="8" spans="1:9" x14ac:dyDescent="0.25">
      <c r="A8" s="8">
        <v>2</v>
      </c>
      <c r="B8" s="9" t="s">
        <v>11</v>
      </c>
      <c r="C8" s="8" t="s">
        <v>15</v>
      </c>
      <c r="D8" s="8">
        <v>344</v>
      </c>
      <c r="E8" s="12"/>
      <c r="F8" s="10">
        <f t="shared" ref="F8:F10" si="0">D8*E8</f>
        <v>0</v>
      </c>
    </row>
    <row r="9" spans="1:9" x14ac:dyDescent="0.25">
      <c r="A9" s="8">
        <v>3</v>
      </c>
      <c r="B9" s="9" t="s">
        <v>12</v>
      </c>
      <c r="C9" s="8" t="s">
        <v>15</v>
      </c>
      <c r="D9" s="8">
        <v>640</v>
      </c>
      <c r="E9" s="12"/>
      <c r="F9" s="10">
        <f t="shared" si="0"/>
        <v>0</v>
      </c>
    </row>
    <row r="10" spans="1:9" x14ac:dyDescent="0.25">
      <c r="A10" s="8">
        <v>4</v>
      </c>
      <c r="B10" s="9" t="s">
        <v>13</v>
      </c>
      <c r="C10" s="8" t="s">
        <v>15</v>
      </c>
      <c r="D10" s="8">
        <v>78</v>
      </c>
      <c r="E10" s="12"/>
      <c r="F10" s="10">
        <f t="shared" si="0"/>
        <v>0</v>
      </c>
    </row>
    <row r="11" spans="1:9" x14ac:dyDescent="0.25">
      <c r="A11" s="17">
        <v>5</v>
      </c>
      <c r="B11" s="18" t="s">
        <v>14</v>
      </c>
      <c r="C11" s="17" t="s">
        <v>15</v>
      </c>
      <c r="D11" s="17">
        <v>156</v>
      </c>
      <c r="E11" s="19"/>
      <c r="F11" s="20">
        <f t="shared" ref="F11" si="1">D11*E11</f>
        <v>0</v>
      </c>
    </row>
    <row r="12" spans="1:9" ht="34.5" customHeight="1" x14ac:dyDescent="0.25">
      <c r="A12" s="27" t="s">
        <v>19</v>
      </c>
      <c r="B12" s="27"/>
      <c r="C12" s="27"/>
      <c r="D12" s="27"/>
      <c r="E12" s="27"/>
      <c r="F12" s="21">
        <f>IF(SUM(F7:F11)&gt;D15, "ERRORE: IMPORTO SUPERIORE ALLA BASE D'ASTA DI € 1.128.652,12", SUM(F7:F11))</f>
        <v>0</v>
      </c>
    </row>
    <row r="14" spans="1:9" ht="45" x14ac:dyDescent="0.25">
      <c r="D14" s="22" t="s">
        <v>18</v>
      </c>
      <c r="E14" s="22"/>
      <c r="F14" s="15" t="s">
        <v>17</v>
      </c>
    </row>
    <row r="15" spans="1:9" x14ac:dyDescent="0.25">
      <c r="D15" s="24">
        <v>1128652.1200000001</v>
      </c>
      <c r="E15" s="24"/>
      <c r="F15" s="16" t="str">
        <f>IF(1-F12/D15=100%,"",1-F12/D15)</f>
        <v/>
      </c>
    </row>
    <row r="17" spans="2:2" x14ac:dyDescent="0.25">
      <c r="B17" s="4"/>
    </row>
  </sheetData>
  <sheetProtection algorithmName="SHA-512" hashValue="VVijtDaqDtD8pzbIwzScbQkuKV7wj8Zj6mYochfphaQO2kXauRRSSxxJIMEVOm7tIRmmNItOLKY/UZLUhceVNQ==" saltValue="9V/LLj4mxQ9Yk7aZfd44xQ==" spinCount="100000" sheet="1" objects="1" scenarios="1"/>
  <mergeCells count="7">
    <mergeCell ref="A1:F1"/>
    <mergeCell ref="A2:F2"/>
    <mergeCell ref="D14:E14"/>
    <mergeCell ref="D15:E15"/>
    <mergeCell ref="A4:B4"/>
    <mergeCell ref="A12:E12"/>
    <mergeCell ref="C4:F4"/>
  </mergeCells>
  <conditionalFormatting sqref="C4">
    <cfRule type="notContainsBlanks" dxfId="1" priority="9">
      <formula>LEN(TRIM(C4))&gt;0</formula>
    </cfRule>
  </conditionalFormatting>
  <conditionalFormatting sqref="E7:E11">
    <cfRule type="notContainsBlanks" dxfId="0" priority="1">
      <formula>LEN(TRIM(E7))&gt;0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2018-09-07T15:12:20Z</cp:lastPrinted>
  <dcterms:created xsi:type="dcterms:W3CDTF">2018-04-05T15:57:05Z</dcterms:created>
  <dcterms:modified xsi:type="dcterms:W3CDTF">2018-10-03T15:59:55Z</dcterms:modified>
</cp:coreProperties>
</file>